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60" windowWidth="22260" windowHeight="12585"/>
  </bookViews>
  <sheets>
    <sheet name="Таблица сравнения стоимости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" l="1"/>
  <c r="H43" i="1"/>
  <c r="H44" i="1"/>
  <c r="H45" i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9" i="1"/>
  <c r="H46" i="1" l="1"/>
</calcChain>
</file>

<file path=xl/sharedStrings.xml><?xml version="1.0" encoding="utf-8"?>
<sst xmlns="http://schemas.openxmlformats.org/spreadsheetml/2006/main" count="123" uniqueCount="95">
  <si>
    <t>Приложение № 1</t>
  </si>
  <si>
    <t>Перечень работ по капитальному ремонту дорог</t>
  </si>
  <si>
    <t>№</t>
  </si>
  <si>
    <t>п/п</t>
  </si>
  <si>
    <t>Наименование работ</t>
  </si>
  <si>
    <t>Единица измерения</t>
  </si>
  <si>
    <t>Количество</t>
  </si>
  <si>
    <t>Цена за единицу измерения, руб</t>
  </si>
  <si>
    <t>Стоимость,</t>
  </si>
  <si>
    <t>руб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</si>
  <si>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</si>
  <si>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>РАЗБОРКА АСФАЛЬТОБЕТОННОГО ПОКРЫТИЯ С ПОГРУЗКОЙ НА АВТОМОБИЛИ - САМОСВАЛЫ</t>
  </si>
  <si>
    <t>м³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</si>
  <si>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</si>
  <si>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>РАЗРАБОТКА ПОДСТИЛАЮЩИХ СЛОЕВ С ПОГРУЗКОЙ НА АВТОМОБИЛИ-САМОСВАЛЫ</t>
  </si>
  <si>
    <r>
      <t>3.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</si>
  <si>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r>
      <t>4.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</si>
  <si>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>УСТРОЙСТВО ПОДСТИЛАЮЩИХ И ВЫРАВНИВАЮЩИХ СЛОЕВ ОСНОВАНИЙ ИЗ ЩЕБНЯ</t>
  </si>
  <si>
    <r>
      <t>5.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</si>
  <si>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УСТРОЙСТВО НИЖНЕГО СЛОЯ ПОКРЫТИЯ ТОЛЩИНОЙ 4 СМ ИЗ ГОРЯЧИХ АСФАЛЬТОБЕТОННЫХ СМЕСЕЙ </t>
  </si>
  <si>
    <t>м²</t>
  </si>
  <si>
    <r>
      <t>6.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</si>
  <si>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УСТРОЙСТВО ВЕРХНЕГО ПОКРЫТИЯ ТОЛЩИНОЙ 5 СМ ИЗ ГОРЯЧИХ АСФАЛЬТОБЕТОННЫХ СМЕСЕЙ  </t>
  </si>
  <si>
    <r>
      <t>7.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</si>
  <si>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УСТРОЙСТВО ВЕРХНЕГО ПОКРЫТИЯ ИЗ ЩЕБЕНОЧНО-МАСТИЧНОЙ АСФАЛЬТОБЕТОННОЙ СМЕСИ ТОЛЩИНОЙ 5 СМ </t>
  </si>
  <si>
    <r>
      <t>8.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</si>
  <si>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РОЗЛИВ ВЯЖУЩИХ МАТЕРИАЛОВ                                  </t>
  </si>
  <si>
    <t>т</t>
  </si>
  <si>
    <r>
      <t>9.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</si>
  <si>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>УСТРОЙСТВО УКРЕПИТЕЛЬНЫХ ПОЛОС ИЗ ЩЕБНЯ ШИРИНОЙ 0,5 И 0,75 М ТОЛЩИНОЙ 10 СМ</t>
  </si>
  <si>
    <r>
      <t>10.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</si>
  <si>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11.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</si>
  <si>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ПЕРЕВОЗКА ГРУЗОВ АВТОМОБИЛЯМИ-САМОСВАЛАМИ НА РАССТОЯНИЕ 35 км (размещение на полигоне Скоково за счет средств заказчика) </t>
  </si>
  <si>
    <r>
      <t>12.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</si>
  <si>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УСТРОЙСТВО ШВА-СТЫКА В АСФАЛЬТОБЕТОННОМ ПОКРЫТИИ НА ГЛУБИНУ 0,05 М И ШИРИНУ 0,5 М (с погрузкой на автосамосвалы)</t>
  </si>
  <si>
    <r>
      <t>13.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</si>
  <si>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14.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</si>
  <si>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ПОДНЯТИЕ ГОРЛОВИНЫ КОЛОДЦА НА 1 РЯД КИРПИЧЕЙ</t>
  </si>
  <si>
    <r>
      <t>15.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</si>
  <si>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ПОДНЯТИЕ ГОРЛОВИНЫ КОЛОДЦА НА 2 РЯДА КИРПИЧЕЙ</t>
  </si>
  <si>
    <r>
      <t>16.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</si>
  <si>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ПОДНЯТИЕ ГОРЛОВИНЫ КОЛОДЦА НА 3 РЯДА КИРПИЧЕЙ</t>
  </si>
  <si>
    <r>
      <t>17.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</si>
  <si>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18.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</si>
  <si>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19.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</si>
  <si>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20.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</si>
  <si>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УСТАНОВКА БЕТОННОГО ОГОЛОВКА НА МЕТАЛЛИЧЕСКУЮ ТРУБУ С УСТРОЙСТВОМ ОПАЛУБКИ, БЕТОН В-200</t>
  </si>
  <si>
    <r>
      <t>21.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</si>
  <si>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УКЛАДКА МЕТАЛЛИЧЕСКОЙ ТРУБЫ ВОДОПЕРЕТОКА ПОД АВТОДОРОГОЙ, ТРУБА: сталь 20 D530, толщина стенки 8 мм, в битумной гидроизоляции</t>
  </si>
  <si>
    <r>
      <t>22.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</si>
  <si>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МОНТАЖ ЗАЩИТНОГО НАВЕСА ДЛЯ АВТОБУСНОЙ ОСТАНОВКИ НА АСФАЛЬТОБЕТОННУЮ ПОВЕРХНОСТЬ СО СВЕРЛЕНИЕМ ОТВЕРСТИЙ ПОД АНКЕРА САМОРАЗЖИМНЫЕ HST M16*165/50-5 штук (по типовому проекту предприятия)</t>
  </si>
  <si>
    <t>шт.</t>
  </si>
  <si>
    <r>
      <t>23.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</si>
  <si>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РАЗБОРКА ЛОТКА ВОДООТЛИВА ТРОТУАРНОГО ИЗ ЛОТКОВ БЕТОННЫХ ЛВ 1 (500мм*1900мм*80мм), с перемещением к месту временного складирования до 10 м</t>
  </si>
  <si>
    <r>
      <t>24.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</si>
  <si>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РАЗБОРКА УЧАСТКА ПОКРЫТИЯ ТРОТУАРА ИЗ ПЛИТКИ П9-8 (197мм*137мм*80мм) с перемещением к месту временного складирования до 10 м</t>
  </si>
  <si>
    <r>
      <t>25.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</si>
  <si>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ОШТУКАТУРИВАНИЕ КИРПИЧНОЙ КЛАДКИ НА ТОЛЩИНУ 15мм, раствор цементно-песчаный, марки М 150</t>
  </si>
  <si>
    <r>
      <t>26.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</si>
  <si>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УСТРОЙСТВО УЧАСТКА ТРОТУАРА ИЗ ПЛИТКИ П9-8 (197мм*137мм*80мм) на подготовленное песчаное основание</t>
  </si>
  <si>
    <r>
      <t>27.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</si>
  <si>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УКЛАДКА ВОДООТЛИВА ИЗ БЕТОННОГО ЛОТКА ЛВ 1 (500мм*1900мм*80мм) на подготовленное основание </t>
  </si>
  <si>
    <r>
      <t>28.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</si>
  <si>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НАРУЖНАЯ ОБМАЗОЧНАЯ ГИДРОИЗОЛЯЦИЯ Ж/Б И КИРПИЧНЫХ ПОВЕРХНОСТЕЙ ФУНДАМЕНТОВ ПО ВЫРАВНЕННОЙ И ПОДГОТОВЛЕННОЙ ПОВЕРХНОСТИ В 2 СЛОЯ</t>
  </si>
  <si>
    <r>
      <t>29.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</si>
  <si>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УСТРОЙСТВО ОТМОСТКИ ЗДАНИЯ НА ПОДГОТОВЛЕННОМ ОСНОВАНИИ ЩИРИНОЙ 1 М С УКЛОНОМ, средняя толщина 80 мм, с установкой, снятием опалубки, бетон М150</t>
  </si>
  <si>
    <r>
      <t>30.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</si>
  <si>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31.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</si>
  <si>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32.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</si>
  <si>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33.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</si>
  <si>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к Требованию к предмету оферты</t>
  </si>
  <si>
    <t>Итого приведенная стоимость, рублей без учета НДС:</t>
  </si>
  <si>
    <t>УКЛАДКА Ж/Б ПЛИТЫ НА ПОДГОТОВЛЕННОЕ ОСНОВАНИЕ</t>
  </si>
  <si>
    <t xml:space="preserve">УСТРОЙСТВО НИЖНЕГО СЛОЯ ПОКРЫТИЯ ТОЛЩИНОЙ 6 СМ ИЗ ГОРЯЧИХ АСФАЛЬТОБЕТОННЫХ СМЕСЕЙ </t>
  </si>
  <si>
    <t xml:space="preserve">УСТРОЙСТВО ВЕРХНЕГО СЛОЯ ПОКРЫТИЯ ТОЛЩИНОЙ 6 СМ </t>
  </si>
  <si>
    <t xml:space="preserve">ПЕРЕВОЗКА ГРУЗОВ АВТОМОБИЛЯМИ-САМОСВАЛАМИ НА РАССТОЯНИЕ 1 км </t>
  </si>
  <si>
    <t>УСТРОЙСТВО ПОКРЫТИЯТОЛЩИНОЙ 5 СМ ИЗ АСФАЛЬТОБЕТОННЫХ СМЕСЕЙ</t>
  </si>
  <si>
    <t>СНЯТИЕ ДЕФОРМИРОВАННЫХ АСФАЛЬТОБЕТОННЫХ ПОКРЫТИЙ С ШИРИНОЙ ФРЕЗЕРОВАНИЯ 500-1000 мм И ТОЛЩИНОЙ СЛОЯ ДО 110 мм (с погрузкой на автосамосвалы)</t>
  </si>
  <si>
    <t>САНАЦИЯ ТРЕЩИН АВТОДОРОГ</t>
  </si>
  <si>
    <t>МОНТАЖ ДОРОЖНОГО МЕТАЛЛИЧЕСКОГО ОГРАЖДЕНИЯ (БАРЬЕРНОГО ТИПА)</t>
  </si>
  <si>
    <t>ДЕМОНТАЖ ДОРОЖНОГО МЕТАЛЛИЧЕСКОГО ОГРАЖДЕНИЯ</t>
  </si>
  <si>
    <t>МОНТАЖ СТОЙКИ ОГРАЖДЕНИЯ ДОРОЖНОГО МЕТАЛЛИЧЕСКОГО</t>
  </si>
  <si>
    <t>ДЕМОНТАЖ СТОЙКИ ОГРАЖДЕНИЯ ДОРОЖНОГО МЕТАЛЛИЧЕСКОГО</t>
  </si>
  <si>
    <t>34.</t>
  </si>
  <si>
    <t>35.</t>
  </si>
  <si>
    <t>36.</t>
  </si>
  <si>
    <t>37.</t>
  </si>
  <si>
    <t xml:space="preserve"> шт.</t>
  </si>
  <si>
    <r>
      <t xml:space="preserve"> м</t>
    </r>
    <r>
      <rPr>
        <vertAlign val="superscript"/>
        <sz val="9"/>
        <color theme="1"/>
        <rFont val="Times New Roman"/>
        <family val="1"/>
        <charset val="204"/>
      </rPr>
      <t>3</t>
    </r>
  </si>
  <si>
    <t>м.п.</t>
  </si>
  <si>
    <r>
      <t>м</t>
    </r>
    <r>
      <rPr>
        <vertAlign val="superscript"/>
        <sz val="9"/>
        <color theme="1"/>
        <rFont val="Times New Roman"/>
        <family val="1"/>
        <charset val="204"/>
      </rPr>
      <t>3</t>
    </r>
  </si>
  <si>
    <t xml:space="preserve"> м.п.</t>
  </si>
  <si>
    <t>ДЕМОНТАЖ БОРДЮРНОГО КАМНЯ БР размером  1м*0,3м*0,15м</t>
  </si>
  <si>
    <t>УСТАНОВКА БОРДЮРНОГО КАМНЯ БР размером  1м*0,3м*0,15м</t>
  </si>
  <si>
    <t>УСТРОЙСТВО ПОДСТИЛАЮЩИХ И ВЫРАВНИВАЮЩИХ ОСНОВАНИЙ ИЗ ПЕСКА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</si>
</sst>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46"/>
  <sheetViews>
    <sheetView tabSelected="1" topLeftCell="A37" workbookViewId="0">
      <selection activeCell="D12" sqref="D12"/>
    </sheetView>
  </sheetViews>
  <sheetFormatPr defaultRowHeight="15" x14ac:dyDescent="0.25"/>
  <cols>
    <col min="3" max="3" width="4.7109375" customWidth="1"/>
    <col min="4" max="4" width="34.28515625" customWidth="1"/>
    <col min="5" max="5" width="13.7109375" customWidth="1"/>
    <col min="6" max="6" width="12.28515625" customWidth="1"/>
    <col min="7" max="7" width="13.5703125" customWidth="1"/>
    <col min="8" max="8" width="19.85546875" customWidth="1"/>
    <col min="9" max="9" width="14.42578125" customWidth="1"/>
  </cols>
  <sheetData>
    <row r="3" spans="3:9" x14ac:dyDescent="0.25">
      <c r="H3" s="7"/>
      <c r="I3" s="8" t="s">
        <v>0</v>
      </c>
    </row>
    <row r="4" spans="3:9" x14ac:dyDescent="0.25">
      <c r="F4" s="7"/>
      <c r="G4" s="7"/>
      <c r="H4" s="7"/>
      <c r="I4" s="8" t="s">
        <v>70</v>
      </c>
    </row>
    <row r="5" spans="3:9" x14ac:dyDescent="0.25">
      <c r="F5" s="7"/>
      <c r="G5" s="7"/>
    </row>
    <row r="6" spans="3:9" ht="16.5" thickBot="1" x14ac:dyDescent="0.3">
      <c r="D6" s="7"/>
      <c r="E6" s="9" t="s">
        <v>1</v>
      </c>
      <c r="F6" s="7"/>
      <c r="G6" s="7"/>
    </row>
    <row r="7" spans="3:9" ht="32.25" customHeight="1" x14ac:dyDescent="0.25">
      <c r="C7" s="1" t="s">
        <v>2</v>
      </c>
      <c r="D7" s="15" t="s">
        <v>4</v>
      </c>
      <c r="E7" s="15" t="s">
        <v>5</v>
      </c>
      <c r="F7" s="15" t="s">
        <v>6</v>
      </c>
      <c r="G7" s="15" t="s">
        <v>7</v>
      </c>
      <c r="H7" s="3" t="s">
        <v>8</v>
      </c>
    </row>
    <row r="8" spans="3:9" ht="15.75" thickBot="1" x14ac:dyDescent="0.3">
      <c r="C8" s="2" t="s">
        <v>3</v>
      </c>
      <c r="D8" s="16"/>
      <c r="E8" s="16"/>
      <c r="F8" s="16"/>
      <c r="G8" s="16"/>
      <c r="H8" s="4" t="s">
        <v>9</v>
      </c>
    </row>
    <row r="9" spans="3:9" ht="39.75" customHeight="1" thickBot="1" x14ac:dyDescent="0.3">
      <c r="C9" s="20" t="s">
        <v>10</v>
      </c>
      <c r="D9" s="5" t="s">
        <v>11</v>
      </c>
      <c r="E9" s="6" t="s">
        <v>12</v>
      </c>
      <c r="F9" s="4">
        <v>662.8</v>
      </c>
      <c r="G9" s="4"/>
      <c r="H9" s="4">
        <f>F9*G9</f>
        <v>0</v>
      </c>
    </row>
    <row r="10" spans="3:9" ht="37.5" customHeight="1" thickBot="1" x14ac:dyDescent="0.3">
      <c r="C10" s="20" t="s">
        <v>13</v>
      </c>
      <c r="D10" s="5" t="s">
        <v>14</v>
      </c>
      <c r="E10" s="6" t="s">
        <v>12</v>
      </c>
      <c r="F10" s="4">
        <v>2651.2</v>
      </c>
      <c r="G10" s="4"/>
      <c r="H10" s="4">
        <f t="shared" ref="H10:H45" si="0">F10*G10</f>
        <v>0</v>
      </c>
    </row>
    <row r="11" spans="3:9" ht="39.75" customHeight="1" thickBot="1" x14ac:dyDescent="0.3">
      <c r="C11" s="20" t="s">
        <v>15</v>
      </c>
      <c r="D11" s="5" t="s">
        <v>94</v>
      </c>
      <c r="E11" s="6" t="s">
        <v>12</v>
      </c>
      <c r="F11" s="4">
        <v>1657</v>
      </c>
      <c r="G11" s="4"/>
      <c r="H11" s="4">
        <f t="shared" si="0"/>
        <v>0</v>
      </c>
    </row>
    <row r="12" spans="3:9" ht="39.75" customHeight="1" thickBot="1" x14ac:dyDescent="0.3">
      <c r="C12" s="20" t="s">
        <v>16</v>
      </c>
      <c r="D12" s="5" t="s">
        <v>17</v>
      </c>
      <c r="E12" s="6" t="s">
        <v>12</v>
      </c>
      <c r="F12" s="4">
        <v>994.2</v>
      </c>
      <c r="G12" s="4"/>
      <c r="H12" s="4">
        <f t="shared" si="0"/>
        <v>0</v>
      </c>
    </row>
    <row r="13" spans="3:9" ht="26.25" customHeight="1" thickBot="1" x14ac:dyDescent="0.3">
      <c r="C13" s="20" t="s">
        <v>18</v>
      </c>
      <c r="D13" s="5" t="s">
        <v>26</v>
      </c>
      <c r="E13" s="6" t="s">
        <v>27</v>
      </c>
      <c r="F13" s="4">
        <v>6</v>
      </c>
      <c r="G13" s="4"/>
      <c r="H13" s="4">
        <f t="shared" si="0"/>
        <v>0</v>
      </c>
    </row>
    <row r="14" spans="3:9" ht="50.25" customHeight="1" thickBot="1" x14ac:dyDescent="0.3">
      <c r="C14" s="20" t="s">
        <v>21</v>
      </c>
      <c r="D14" s="5" t="s">
        <v>19</v>
      </c>
      <c r="E14" s="6" t="s">
        <v>20</v>
      </c>
      <c r="F14" s="4">
        <v>7478</v>
      </c>
      <c r="G14" s="4"/>
      <c r="H14" s="4">
        <f t="shared" si="0"/>
        <v>0</v>
      </c>
    </row>
    <row r="15" spans="3:9" ht="49.5" customHeight="1" thickBot="1" x14ac:dyDescent="0.3">
      <c r="C15" s="20" t="s">
        <v>23</v>
      </c>
      <c r="D15" s="5" t="s">
        <v>73</v>
      </c>
      <c r="E15" s="6" t="s">
        <v>20</v>
      </c>
      <c r="F15" s="4">
        <v>7478</v>
      </c>
      <c r="G15" s="4"/>
      <c r="H15" s="4">
        <f t="shared" si="0"/>
        <v>0</v>
      </c>
    </row>
    <row r="16" spans="3:9" ht="24" customHeight="1" thickBot="1" x14ac:dyDescent="0.3">
      <c r="C16" s="20" t="s">
        <v>25</v>
      </c>
      <c r="D16" s="5" t="s">
        <v>74</v>
      </c>
      <c r="E16" s="6" t="s">
        <v>20</v>
      </c>
      <c r="F16" s="4">
        <v>7478</v>
      </c>
      <c r="G16" s="4"/>
      <c r="H16" s="4">
        <f t="shared" si="0"/>
        <v>0</v>
      </c>
    </row>
    <row r="17" spans="3:8" ht="39" customHeight="1" thickBot="1" x14ac:dyDescent="0.3">
      <c r="C17" s="20" t="s">
        <v>28</v>
      </c>
      <c r="D17" s="5" t="s">
        <v>22</v>
      </c>
      <c r="E17" s="6" t="s">
        <v>20</v>
      </c>
      <c r="F17" s="4">
        <v>7478</v>
      </c>
      <c r="G17" s="4"/>
      <c r="H17" s="4">
        <f t="shared" si="0"/>
        <v>0</v>
      </c>
    </row>
    <row r="18" spans="3:8" ht="48.75" customHeight="1" thickBot="1" x14ac:dyDescent="0.3">
      <c r="C18" s="20" t="s">
        <v>30</v>
      </c>
      <c r="D18" s="5" t="s">
        <v>24</v>
      </c>
      <c r="E18" s="6" t="s">
        <v>20</v>
      </c>
      <c r="F18" s="4">
        <v>7478</v>
      </c>
      <c r="G18" s="4"/>
      <c r="H18" s="4">
        <f t="shared" si="0"/>
        <v>0</v>
      </c>
    </row>
    <row r="19" spans="3:8" ht="45.75" customHeight="1" thickBot="1" x14ac:dyDescent="0.3">
      <c r="C19" s="20" t="s">
        <v>31</v>
      </c>
      <c r="D19" s="5" t="s">
        <v>29</v>
      </c>
      <c r="E19" s="6" t="s">
        <v>20</v>
      </c>
      <c r="F19" s="4">
        <v>946.9</v>
      </c>
      <c r="G19" s="4"/>
      <c r="H19" s="4">
        <f t="shared" si="0"/>
        <v>0</v>
      </c>
    </row>
    <row r="20" spans="3:8" ht="29.25" customHeight="1" thickBot="1" x14ac:dyDescent="0.3">
      <c r="C20" s="21" t="s">
        <v>33</v>
      </c>
      <c r="D20" s="5" t="s">
        <v>75</v>
      </c>
      <c r="E20" s="6" t="s">
        <v>27</v>
      </c>
      <c r="F20" s="4">
        <v>9.1999999999999993</v>
      </c>
      <c r="G20" s="10"/>
      <c r="H20" s="4">
        <f t="shared" si="0"/>
        <v>0</v>
      </c>
    </row>
    <row r="21" spans="3:8" ht="39" customHeight="1" thickBot="1" x14ac:dyDescent="0.3">
      <c r="C21" s="22" t="s">
        <v>35</v>
      </c>
      <c r="D21" s="5" t="s">
        <v>76</v>
      </c>
      <c r="E21" s="6" t="s">
        <v>20</v>
      </c>
      <c r="F21" s="4">
        <v>2000</v>
      </c>
      <c r="G21" s="11"/>
      <c r="H21" s="4">
        <f t="shared" si="0"/>
        <v>0</v>
      </c>
    </row>
    <row r="22" spans="3:8" ht="48.75" thickBot="1" x14ac:dyDescent="0.3">
      <c r="C22" s="20" t="s">
        <v>36</v>
      </c>
      <c r="D22" s="5" t="s">
        <v>34</v>
      </c>
      <c r="E22" s="6" t="s">
        <v>20</v>
      </c>
      <c r="F22" s="4">
        <v>75</v>
      </c>
      <c r="G22" s="4"/>
      <c r="H22" s="4">
        <f t="shared" si="0"/>
        <v>0</v>
      </c>
    </row>
    <row r="23" spans="3:8" ht="66.75" customHeight="1" thickBot="1" x14ac:dyDescent="0.3">
      <c r="C23" s="20" t="s">
        <v>38</v>
      </c>
      <c r="D23" s="5" t="s">
        <v>77</v>
      </c>
      <c r="E23" s="6" t="s">
        <v>20</v>
      </c>
      <c r="F23" s="4">
        <v>850</v>
      </c>
      <c r="G23" s="4"/>
      <c r="H23" s="4">
        <f t="shared" si="0"/>
        <v>0</v>
      </c>
    </row>
    <row r="24" spans="3:8" ht="51.75" customHeight="1" thickBot="1" x14ac:dyDescent="0.3">
      <c r="C24" s="20" t="s">
        <v>40</v>
      </c>
      <c r="D24" s="5" t="s">
        <v>32</v>
      </c>
      <c r="E24" s="6" t="s">
        <v>27</v>
      </c>
      <c r="F24" s="4">
        <v>6580</v>
      </c>
      <c r="G24" s="4"/>
      <c r="H24" s="4">
        <f t="shared" si="0"/>
        <v>0</v>
      </c>
    </row>
    <row r="25" spans="3:8" ht="27" customHeight="1" thickBot="1" x14ac:dyDescent="0.3">
      <c r="C25" s="20" t="s">
        <v>42</v>
      </c>
      <c r="D25" s="5" t="s">
        <v>78</v>
      </c>
      <c r="E25" s="6" t="s">
        <v>89</v>
      </c>
      <c r="F25" s="4">
        <v>1000</v>
      </c>
      <c r="G25" s="4"/>
      <c r="H25" s="4">
        <f t="shared" si="0"/>
        <v>0</v>
      </c>
    </row>
    <row r="26" spans="3:8" ht="32.25" customHeight="1" thickBot="1" x14ac:dyDescent="0.3">
      <c r="C26" s="20" t="s">
        <v>43</v>
      </c>
      <c r="D26" s="5" t="s">
        <v>37</v>
      </c>
      <c r="E26" s="6" t="s">
        <v>87</v>
      </c>
      <c r="F26" s="4">
        <v>20</v>
      </c>
      <c r="G26" s="4"/>
      <c r="H26" s="4">
        <f t="shared" si="0"/>
        <v>0</v>
      </c>
    </row>
    <row r="27" spans="3:8" ht="29.25" customHeight="1" thickBot="1" x14ac:dyDescent="0.3">
      <c r="C27" s="20" t="s">
        <v>44</v>
      </c>
      <c r="D27" s="5" t="s">
        <v>39</v>
      </c>
      <c r="E27" s="6" t="s">
        <v>87</v>
      </c>
      <c r="F27" s="4">
        <v>20</v>
      </c>
      <c r="G27" s="4"/>
      <c r="H27" s="4">
        <f t="shared" si="0"/>
        <v>0</v>
      </c>
    </row>
    <row r="28" spans="3:8" ht="33.75" customHeight="1" thickBot="1" x14ac:dyDescent="0.3">
      <c r="C28" s="20" t="s">
        <v>45</v>
      </c>
      <c r="D28" s="5" t="s">
        <v>41</v>
      </c>
      <c r="E28" s="6" t="s">
        <v>51</v>
      </c>
      <c r="F28" s="4">
        <v>20</v>
      </c>
      <c r="G28" s="4"/>
      <c r="H28" s="4">
        <f t="shared" si="0"/>
        <v>0</v>
      </c>
    </row>
    <row r="29" spans="3:8" ht="28.5" customHeight="1" thickBot="1" x14ac:dyDescent="0.3">
      <c r="C29" s="20" t="s">
        <v>47</v>
      </c>
      <c r="D29" s="5" t="s">
        <v>72</v>
      </c>
      <c r="E29" s="6" t="s">
        <v>88</v>
      </c>
      <c r="F29" s="4">
        <v>50</v>
      </c>
      <c r="G29" s="4"/>
      <c r="H29" s="4">
        <f t="shared" si="0"/>
        <v>0</v>
      </c>
    </row>
    <row r="30" spans="3:8" ht="30.75" customHeight="1" thickBot="1" x14ac:dyDescent="0.3">
      <c r="C30" s="20" t="s">
        <v>49</v>
      </c>
      <c r="D30" s="5" t="s">
        <v>92</v>
      </c>
      <c r="E30" s="6" t="s">
        <v>89</v>
      </c>
      <c r="F30" s="4">
        <v>100</v>
      </c>
      <c r="G30" s="4"/>
      <c r="H30" s="4">
        <f t="shared" si="0"/>
        <v>0</v>
      </c>
    </row>
    <row r="31" spans="3:8" ht="29.25" customHeight="1" thickBot="1" x14ac:dyDescent="0.3">
      <c r="C31" s="20" t="s">
        <v>52</v>
      </c>
      <c r="D31" s="5" t="s">
        <v>93</v>
      </c>
      <c r="E31" s="6" t="s">
        <v>89</v>
      </c>
      <c r="F31" s="4">
        <v>100</v>
      </c>
      <c r="G31" s="4"/>
      <c r="H31" s="4">
        <f t="shared" si="0"/>
        <v>0</v>
      </c>
    </row>
    <row r="32" spans="3:8" ht="49.5" customHeight="1" thickBot="1" x14ac:dyDescent="0.3">
      <c r="C32" s="20" t="s">
        <v>54</v>
      </c>
      <c r="D32" s="5" t="s">
        <v>46</v>
      </c>
      <c r="E32" s="6" t="s">
        <v>90</v>
      </c>
      <c r="F32" s="4">
        <v>10</v>
      </c>
      <c r="G32" s="4"/>
      <c r="H32" s="4">
        <f t="shared" si="0"/>
        <v>0</v>
      </c>
    </row>
    <row r="33" spans="3:8" ht="48" customHeight="1" thickBot="1" x14ac:dyDescent="0.3">
      <c r="C33" s="20" t="s">
        <v>56</v>
      </c>
      <c r="D33" s="5" t="s">
        <v>48</v>
      </c>
      <c r="E33" s="6" t="s">
        <v>91</v>
      </c>
      <c r="F33" s="4">
        <v>30</v>
      </c>
      <c r="G33" s="4"/>
      <c r="H33" s="4">
        <f t="shared" si="0"/>
        <v>0</v>
      </c>
    </row>
    <row r="34" spans="3:8" ht="86.25" customHeight="1" thickBot="1" x14ac:dyDescent="0.3">
      <c r="C34" s="20" t="s">
        <v>58</v>
      </c>
      <c r="D34" s="5" t="s">
        <v>50</v>
      </c>
      <c r="E34" s="6" t="s">
        <v>51</v>
      </c>
      <c r="F34" s="4">
        <v>10</v>
      </c>
      <c r="G34" s="4"/>
      <c r="H34" s="4">
        <f t="shared" si="0"/>
        <v>0</v>
      </c>
    </row>
    <row r="35" spans="3:8" ht="48" customHeight="1" thickBot="1" x14ac:dyDescent="0.3">
      <c r="C35" s="20" t="s">
        <v>60</v>
      </c>
      <c r="D35" s="5" t="s">
        <v>53</v>
      </c>
      <c r="E35" s="6" t="s">
        <v>89</v>
      </c>
      <c r="F35" s="4">
        <v>50</v>
      </c>
      <c r="G35" s="4"/>
      <c r="H35" s="4">
        <f t="shared" si="0"/>
        <v>0</v>
      </c>
    </row>
    <row r="36" spans="3:8" ht="60" customHeight="1" thickBot="1" x14ac:dyDescent="0.3">
      <c r="C36" s="20" t="s">
        <v>62</v>
      </c>
      <c r="D36" s="5" t="s">
        <v>55</v>
      </c>
      <c r="E36" s="6" t="s">
        <v>20</v>
      </c>
      <c r="F36" s="4">
        <v>100</v>
      </c>
      <c r="G36" s="4"/>
      <c r="H36" s="4">
        <f t="shared" si="0"/>
        <v>0</v>
      </c>
    </row>
    <row r="37" spans="3:8" ht="39.75" customHeight="1" thickBot="1" x14ac:dyDescent="0.3">
      <c r="C37" s="20" t="s">
        <v>64</v>
      </c>
      <c r="D37" s="5" t="s">
        <v>57</v>
      </c>
      <c r="E37" s="6" t="s">
        <v>20</v>
      </c>
      <c r="F37" s="4">
        <v>50</v>
      </c>
      <c r="G37" s="4"/>
      <c r="H37" s="4">
        <f t="shared" si="0"/>
        <v>0</v>
      </c>
    </row>
    <row r="38" spans="3:8" ht="41.25" customHeight="1" thickBot="1" x14ac:dyDescent="0.3">
      <c r="C38" s="20" t="s">
        <v>66</v>
      </c>
      <c r="D38" s="5" t="s">
        <v>59</v>
      </c>
      <c r="E38" s="6" t="s">
        <v>20</v>
      </c>
      <c r="F38" s="4">
        <v>100</v>
      </c>
      <c r="G38" s="4"/>
      <c r="H38" s="4">
        <f t="shared" si="0"/>
        <v>0</v>
      </c>
    </row>
    <row r="39" spans="3:8" ht="48.75" customHeight="1" thickBot="1" x14ac:dyDescent="0.3">
      <c r="C39" s="20" t="s">
        <v>67</v>
      </c>
      <c r="D39" s="5" t="s">
        <v>61</v>
      </c>
      <c r="E39" s="6" t="s">
        <v>89</v>
      </c>
      <c r="F39" s="4">
        <v>50</v>
      </c>
      <c r="G39" s="4"/>
      <c r="H39" s="4">
        <f t="shared" si="0"/>
        <v>0</v>
      </c>
    </row>
    <row r="40" spans="3:8" ht="64.5" customHeight="1" thickBot="1" x14ac:dyDescent="0.3">
      <c r="C40" s="20" t="s">
        <v>68</v>
      </c>
      <c r="D40" s="5" t="s">
        <v>63</v>
      </c>
      <c r="E40" s="6" t="s">
        <v>20</v>
      </c>
      <c r="F40" s="4">
        <v>50</v>
      </c>
      <c r="G40" s="4"/>
      <c r="H40" s="10">
        <f t="shared" si="0"/>
        <v>0</v>
      </c>
    </row>
    <row r="41" spans="3:8" ht="63.75" customHeight="1" thickBot="1" x14ac:dyDescent="0.3">
      <c r="C41" s="21" t="s">
        <v>69</v>
      </c>
      <c r="D41" s="5" t="s">
        <v>65</v>
      </c>
      <c r="E41" s="6" t="s">
        <v>20</v>
      </c>
      <c r="F41" s="4">
        <v>200</v>
      </c>
      <c r="G41" s="17"/>
      <c r="H41" s="18">
        <f t="shared" si="0"/>
        <v>0</v>
      </c>
    </row>
    <row r="42" spans="3:8" ht="24" customHeight="1" thickBot="1" x14ac:dyDescent="0.3">
      <c r="C42" s="19" t="s">
        <v>83</v>
      </c>
      <c r="D42" s="5" t="s">
        <v>79</v>
      </c>
      <c r="E42" s="6" t="s">
        <v>89</v>
      </c>
      <c r="F42" s="4">
        <v>50</v>
      </c>
      <c r="G42" s="18"/>
      <c r="H42" s="18">
        <f t="shared" si="0"/>
        <v>0</v>
      </c>
    </row>
    <row r="43" spans="3:8" ht="24" customHeight="1" thickBot="1" x14ac:dyDescent="0.3">
      <c r="C43" s="19" t="s">
        <v>84</v>
      </c>
      <c r="D43" s="5" t="s">
        <v>80</v>
      </c>
      <c r="E43" s="6" t="s">
        <v>89</v>
      </c>
      <c r="F43" s="4">
        <v>50</v>
      </c>
      <c r="G43" s="18"/>
      <c r="H43" s="18">
        <f t="shared" si="0"/>
        <v>0</v>
      </c>
    </row>
    <row r="44" spans="3:8" ht="24" customHeight="1" thickBot="1" x14ac:dyDescent="0.3">
      <c r="C44" s="19" t="s">
        <v>85</v>
      </c>
      <c r="D44" s="5" t="s">
        <v>81</v>
      </c>
      <c r="E44" s="6" t="s">
        <v>51</v>
      </c>
      <c r="F44" s="4">
        <v>25</v>
      </c>
      <c r="G44" s="18"/>
      <c r="H44" s="18">
        <f t="shared" si="0"/>
        <v>0</v>
      </c>
    </row>
    <row r="45" spans="3:8" ht="24" customHeight="1" thickBot="1" x14ac:dyDescent="0.3">
      <c r="C45" s="19" t="s">
        <v>86</v>
      </c>
      <c r="D45" s="5" t="s">
        <v>82</v>
      </c>
      <c r="E45" s="6" t="s">
        <v>51</v>
      </c>
      <c r="F45" s="4">
        <v>25</v>
      </c>
      <c r="G45" s="18"/>
      <c r="H45" s="10">
        <f t="shared" si="0"/>
        <v>0</v>
      </c>
    </row>
    <row r="46" spans="3:8" ht="15.75" thickBot="1" x14ac:dyDescent="0.3">
      <c r="C46" s="13" t="s">
        <v>71</v>
      </c>
      <c r="D46" s="14"/>
      <c r="E46" s="14"/>
      <c r="F46" s="14"/>
      <c r="G46" s="14"/>
      <c r="H46" s="12">
        <f>SUM(H9:H45)</f>
        <v>0</v>
      </c>
    </row>
  </sheetData>
  <mergeCells count="5">
    <mergeCell ref="C46:G46"/>
    <mergeCell ref="D7:D8"/>
    <mergeCell ref="E7:E8"/>
    <mergeCell ref="F7:F8"/>
    <mergeCell ref="G7:G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сравнения стоимости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2018-02-13T13:18:27Z</dcterms:modified>
</cp:coreProperties>
</file>